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50" yWindow="120" windowWidth="15480" windowHeight="10005" activeTab="0"/>
  </bookViews>
  <sheets>
    <sheet name="лист 1" sheetId="1" r:id="rId1"/>
    <sheet name="лист 2" sheetId="2" r:id="rId2"/>
    <sheet name="лист 3" sheetId="3" r:id="rId3"/>
    <sheet name="лист 4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Admin</author>
    <author>Залесский Анатолий</author>
  </authors>
  <commentList>
    <comment ref="E9" authorId="0">
      <text>
        <r>
          <rPr>
            <b/>
            <sz val="8"/>
            <rFont val="Tahoma"/>
            <family val="2"/>
          </rPr>
          <t xml:space="preserve">Заполняется по итогам года
</t>
        </r>
      </text>
    </comment>
    <comment ref="F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Заполняется по итогам года</t>
        </r>
      </text>
    </comment>
    <comment ref="E14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  <r>
          <rPr>
            <sz val="8"/>
            <rFont val="Tahoma"/>
            <family val="2"/>
          </rPr>
          <t xml:space="preserve">
</t>
        </r>
      </text>
    </comment>
    <comment ref="F14" authorId="1">
      <text>
        <r>
          <rPr>
            <b/>
            <sz val="8"/>
            <rFont val="Tahoma"/>
            <family val="2"/>
          </rPr>
          <t>представляется только в составе годового отчета</t>
        </r>
      </text>
    </comment>
    <comment ref="E15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</text>
    </comment>
    <comment ref="F15" authorId="1">
      <text>
        <r>
          <rPr>
            <b/>
            <sz val="8"/>
            <rFont val="Tahoma"/>
            <family val="2"/>
          </rPr>
          <t>представляется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Залесский Анатолий</author>
  </authors>
  <commentList>
    <comment ref="B4" authorId="0">
      <text>
        <r>
          <rPr>
            <b/>
            <sz val="8"/>
            <rFont val="Tahoma"/>
            <family val="2"/>
          </rPr>
          <t xml:space="preserve">наименования основных видов деятельности, товаров, продукции, работ, услуг </t>
        </r>
        <r>
          <rPr>
            <b/>
            <u val="single"/>
            <sz val="8"/>
            <rFont val="Tahoma"/>
            <family val="2"/>
          </rPr>
          <t>и процентное соотношение</t>
        </r>
        <r>
          <rPr>
            <b/>
            <sz val="8"/>
            <rFont val="Tahoma"/>
            <family val="2"/>
          </rPr>
          <t xml:space="preserve"> суммы выручки по каждому из них к общему объему выручки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<sst xmlns="http://schemas.openxmlformats.org/spreadsheetml/2006/main" count="70" uniqueCount="54">
  <si>
    <t>код ОКЭД 25000 - производство металлоконструкций - 16%  ; код ОКЭД 33000 - монтаж, наладка, и т/о машин и оборудования на предприятиях - 41%; коды ОКЭД 41000-43000 - строительные работы - 36%.</t>
  </si>
  <si>
    <t>4.Доля государства в уставном фонде эмитента (всего в %):</t>
  </si>
  <si>
    <t>применяются в работе</t>
  </si>
  <si>
    <t>nzm.vitebsk.by</t>
  </si>
  <si>
    <t>2016 год</t>
  </si>
  <si>
    <t>до 28.04.2017</t>
  </si>
  <si>
    <t>Дивиденды, приходящиеся на одну простую (обыкновенную) акцию (включая налоги)</t>
  </si>
  <si>
    <t>Дивиденды, фактически выплаченные на одну простую (обыкновенную) акцию (включая налоги)</t>
  </si>
  <si>
    <t xml:space="preserve">Период, за который выплачивались дивиденды </t>
  </si>
  <si>
    <t>Дата (даты) принятия решений о выплате дивидендов</t>
  </si>
  <si>
    <t>Срок (сроки) выплаты дивидендов</t>
  </si>
  <si>
    <t>10. Дата проведения годового общего собрания акционеров, на котором утверждался годовой бухгалтерский баланс за отчетный год:</t>
  </si>
  <si>
    <t>14. Адрес официального сайта открытого акционерного общества в глобальной компьютерной сети Интернет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</si>
  <si>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</si>
  <si>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</si>
  <si>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</si>
  <si>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</si>
  <si>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>X</t>
  </si>
  <si>
    <t>8. Среднесписочная численность работающих</t>
  </si>
  <si>
    <t>13.Сведения о применении открытым акционерным обществом Свода правил корпоративного поведения (только в составе годового отчета)</t>
  </si>
  <si>
    <t>человек</t>
  </si>
  <si>
    <t>Код строки</t>
  </si>
  <si>
    <t>Доля в уставном фонде, %</t>
  </si>
  <si>
    <t>х</t>
  </si>
  <si>
    <t>Вид собственности</t>
  </si>
  <si>
    <t>Количество акций, шт.</t>
  </si>
  <si>
    <t>республиканская</t>
  </si>
  <si>
    <t>в том числе:</t>
  </si>
  <si>
    <t>городская</t>
  </si>
  <si>
    <t>Показатель</t>
  </si>
  <si>
    <t>За аналогичный период прошлого года</t>
  </si>
  <si>
    <t>Количество акционеров, всего</t>
  </si>
  <si>
    <t>лиц</t>
  </si>
  <si>
    <t xml:space="preserve">   в том числе: юридических лиц</t>
  </si>
  <si>
    <t xml:space="preserve">   в том числе: физических лиц</t>
  </si>
  <si>
    <t>Начислено на выплату дивидендов в данном отчетном  периоде</t>
  </si>
  <si>
    <t>рублей</t>
  </si>
  <si>
    <t>Обеспеченность акции имуществом общества</t>
  </si>
  <si>
    <t>тысяч рублей</t>
  </si>
  <si>
    <t>Количество простых акций, находящихся на балансе общества</t>
  </si>
  <si>
    <t>штук</t>
  </si>
  <si>
    <t xml:space="preserve">областная </t>
  </si>
  <si>
    <t xml:space="preserve">районная </t>
  </si>
  <si>
    <t>коммунальная всего:</t>
  </si>
  <si>
    <t>Единица измерения</t>
  </si>
  <si>
    <t>За отчетный период</t>
  </si>
  <si>
    <t>число, месяц, год</t>
  </si>
  <si>
    <t>месяц, квартал, год</t>
  </si>
  <si>
    <t>5-6. Информация о дивидендах и акциях</t>
  </si>
  <si>
    <t>9. Основные виды продукции или виды деятельности, по которым получено двадцать и более процентов выручки от реализации товаров, продукции, работ, услуг (только в составе годового отчета):</t>
  </si>
  <si>
    <t xml:space="preserve">      из них нерезидентов Республики Беларусь</t>
  </si>
  <si>
    <t>Фактически выплаченные дивиденды в данном отчетном  периоде</t>
  </si>
  <si>
    <t>14 марта 2018</t>
  </si>
  <si>
    <t>Информация об акционерном обществе и его деятельности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</si>
</sst>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FC19]dd\ mmmm\ yyyy\ \г\.;@"/>
    <numFmt numFmtId="166" formatCode="00\-0\-00000"/>
    <numFmt numFmtId="167" formatCode="0.000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7"/>
      <name val="Arial Cyr"/>
      <family val="0"/>
    </font>
    <font>
      <b/>
      <sz val="12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i/>
      <sz val="8"/>
      <name val="Arial Cyr"/>
      <family val="0"/>
    </font>
    <font>
      <sz val="9"/>
      <name val="Times New Roman"/>
      <family val="1"/>
    </font>
    <font>
      <b/>
      <i/>
      <sz val="9"/>
      <name val="Arial Cyr"/>
      <family val="0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"/>
      <color indexed="9"/>
      <name val="Arial Cyr"/>
      <family val="0"/>
    </font>
    <font>
      <b/>
      <u val="single"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 Cyr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9" fillId="0" borderId="10" xfId="0" applyFont="1" applyBorder="1" applyAlignment="1">
      <alignment horizontal="center" vertical="center" shrinkToFit="1"/>
    </xf>
    <xf numFmtId="0" fontId="10" fillId="20" borderId="10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3" fillId="0" borderId="10" xfId="0" applyFont="1" applyBorder="1" applyAlignment="1">
      <alignment horizontal="justify" vertical="top" wrapText="1"/>
    </xf>
    <xf numFmtId="0" fontId="13" fillId="0" borderId="10" xfId="0" applyFont="1" applyBorder="1" applyAlignment="1">
      <alignment horizontal="justify" vertical="justify" wrapText="1"/>
    </xf>
    <xf numFmtId="0" fontId="13" fillId="0" borderId="10" xfId="0" applyFont="1" applyFill="1" applyBorder="1" applyAlignment="1">
      <alignment horizontal="center"/>
    </xf>
    <xf numFmtId="1" fontId="9" fillId="0" borderId="10" xfId="0" applyNumberFormat="1" applyFont="1" applyBorder="1" applyAlignment="1">
      <alignment vertical="justify" wrapText="1" shrinkToFit="1"/>
    </xf>
    <xf numFmtId="1" fontId="9" fillId="0" borderId="11" xfId="0" applyNumberFormat="1" applyFont="1" applyBorder="1" applyAlignment="1">
      <alignment vertical="center" shrinkToFit="1"/>
    </xf>
    <xf numFmtId="1" fontId="10" fillId="24" borderId="10" xfId="0" applyNumberFormat="1" applyFont="1" applyFill="1" applyBorder="1" applyAlignment="1">
      <alignment horizontal="center" vertical="center" wrapText="1" shrinkToFit="1"/>
    </xf>
    <xf numFmtId="1" fontId="10" fillId="24" borderId="11" xfId="0" applyNumberFormat="1" applyFont="1" applyFill="1" applyBorder="1" applyAlignment="1">
      <alignment horizontal="center" vertical="center" wrapText="1" shrinkToFit="1"/>
    </xf>
    <xf numFmtId="0" fontId="10" fillId="24" borderId="10" xfId="0" applyFont="1" applyFill="1" applyBorder="1" applyAlignment="1">
      <alignment horizontal="center" vertical="center" wrapText="1" shrinkToFit="1"/>
    </xf>
    <xf numFmtId="1" fontId="9" fillId="0" borderId="10" xfId="0" applyNumberFormat="1" applyFont="1" applyFill="1" applyBorder="1" applyAlignment="1">
      <alignment shrinkToFit="1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 horizontal="left"/>
    </xf>
    <xf numFmtId="0" fontId="12" fillId="4" borderId="10" xfId="0" applyFont="1" applyFill="1" applyBorder="1" applyAlignment="1" applyProtection="1">
      <alignment/>
      <protection locked="0"/>
    </xf>
    <xf numFmtId="1" fontId="9" fillId="4" borderId="10" xfId="0" applyNumberFormat="1" applyFont="1" applyFill="1" applyBorder="1" applyAlignment="1" applyProtection="1">
      <alignment shrinkToFit="1"/>
      <protection locked="0"/>
    </xf>
    <xf numFmtId="2" fontId="9" fillId="4" borderId="10" xfId="0" applyNumberFormat="1" applyFont="1" applyFill="1" applyBorder="1" applyAlignment="1" applyProtection="1">
      <alignment shrinkToFit="1"/>
      <protection locked="0"/>
    </xf>
    <xf numFmtId="0" fontId="12" fillId="0" borderId="10" xfId="0" applyFont="1" applyFill="1" applyBorder="1" applyAlignment="1" applyProtection="1">
      <alignment/>
      <protection hidden="1"/>
    </xf>
    <xf numFmtId="0" fontId="7" fillId="0" borderId="0" xfId="0" applyFont="1" applyAlignment="1">
      <alignment horizontal="right"/>
    </xf>
    <xf numFmtId="0" fontId="18" fillId="0" borderId="0" xfId="0" applyFont="1" applyAlignment="1">
      <alignment/>
    </xf>
    <xf numFmtId="3" fontId="12" fillId="4" borderId="10" xfId="0" applyNumberFormat="1" applyFont="1" applyFill="1" applyBorder="1" applyAlignment="1" applyProtection="1">
      <alignment/>
      <protection locked="0"/>
    </xf>
    <xf numFmtId="0" fontId="1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2" fontId="9" fillId="0" borderId="10" xfId="0" applyNumberFormat="1" applyFont="1" applyFill="1" applyBorder="1" applyAlignment="1" applyProtection="1">
      <alignment horizontal="center" shrinkToFit="1"/>
      <protection locked="0"/>
    </xf>
    <xf numFmtId="167" fontId="9" fillId="4" borderId="10" xfId="0" applyNumberFormat="1" applyFont="1" applyFill="1" applyBorder="1" applyAlignment="1" applyProtection="1">
      <alignment shrinkToFit="1"/>
      <protection locked="0"/>
    </xf>
    <xf numFmtId="0" fontId="9" fillId="4" borderId="10" xfId="0" applyNumberFormat="1" applyFont="1" applyFill="1" applyBorder="1" applyAlignment="1" applyProtection="1">
      <alignment vertical="justify" wrapText="1" shrinkToFit="1"/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14" fontId="9" fillId="4" borderId="10" xfId="0" applyNumberFormat="1" applyFont="1" applyFill="1" applyBorder="1" applyAlignment="1" applyProtection="1">
      <alignment vertical="justify" wrapText="1" shrinkToFit="1"/>
      <protection locked="0"/>
    </xf>
    <xf numFmtId="1" fontId="5" fillId="0" borderId="10" xfId="0" applyNumberFormat="1" applyFont="1" applyBorder="1" applyAlignment="1">
      <alignment vertical="justify" wrapText="1" shrinkToFit="1"/>
    </xf>
    <xf numFmtId="0" fontId="36" fillId="0" borderId="12" xfId="0" applyFont="1" applyBorder="1" applyAlignment="1">
      <alignment horizontal="left" vertical="top" wrapText="1"/>
    </xf>
    <xf numFmtId="0" fontId="36" fillId="0" borderId="13" xfId="0" applyFont="1" applyBorder="1" applyAlignment="1">
      <alignment horizontal="left" vertical="top" wrapText="1"/>
    </xf>
    <xf numFmtId="0" fontId="15" fillId="0" borderId="14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1" fillId="4" borderId="0" xfId="0" applyFont="1" applyFill="1" applyBorder="1" applyAlignment="1" applyProtection="1">
      <alignment horizontal="left" vertical="top" wrapText="1"/>
      <protection locked="0"/>
    </xf>
    <xf numFmtId="164" fontId="11" fillId="4" borderId="0" xfId="0" applyNumberFormat="1" applyFont="1" applyFill="1" applyBorder="1" applyAlignment="1" applyProtection="1">
      <alignment vertical="top" wrapText="1"/>
      <protection locked="0"/>
    </xf>
    <xf numFmtId="164" fontId="9" fillId="0" borderId="0" xfId="0" applyNumberFormat="1" applyFont="1" applyBorder="1" applyAlignment="1" applyProtection="1">
      <alignment vertical="top" wrapText="1"/>
      <protection locked="0"/>
    </xf>
    <xf numFmtId="0" fontId="15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49" fontId="9" fillId="4" borderId="0" xfId="0" applyNumberFormat="1" applyFont="1" applyFill="1" applyBorder="1" applyAlignment="1" applyProtection="1">
      <alignment horizontal="center" wrapText="1" shrinkToFit="1"/>
      <protection locked="0"/>
    </xf>
    <xf numFmtId="0" fontId="5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C1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3.375" style="0" customWidth="1"/>
    <col min="2" max="2" width="49.25390625" style="0" customWidth="1"/>
    <col min="3" max="3" width="10.75390625" style="0" customWidth="1"/>
    <col min="4" max="4" width="26.25390625" style="0" customWidth="1"/>
    <col min="5" max="5" width="14.00390625" style="0" customWidth="1"/>
    <col min="6" max="6" width="8.625" style="0" customWidth="1"/>
  </cols>
  <sheetData>
    <row r="1" ht="15.75">
      <c r="A1" s="48" t="s">
        <v>53</v>
      </c>
    </row>
    <row r="4" spans="1:3" ht="15.75">
      <c r="A4" s="20" t="s">
        <v>1</v>
      </c>
      <c r="B4" s="1"/>
      <c r="C4" s="24">
        <f>C7+C8</f>
        <v>70.71</v>
      </c>
    </row>
    <row r="6" spans="1:3" ht="41.25" customHeight="1">
      <c r="A6" s="17" t="s">
        <v>24</v>
      </c>
      <c r="B6" s="17" t="s">
        <v>25</v>
      </c>
      <c r="C6" s="17" t="s">
        <v>22</v>
      </c>
    </row>
    <row r="7" spans="1:3" ht="24">
      <c r="A7" s="8" t="s">
        <v>26</v>
      </c>
      <c r="B7" s="27">
        <v>209170</v>
      </c>
      <c r="C7" s="21">
        <v>70.71</v>
      </c>
    </row>
    <row r="8" spans="1:3" ht="24">
      <c r="A8" s="9" t="s">
        <v>43</v>
      </c>
      <c r="B8" s="24">
        <f>B10+B11+B12</f>
        <v>0</v>
      </c>
      <c r="C8" s="24">
        <f>C10+C11+C12</f>
        <v>0</v>
      </c>
    </row>
    <row r="9" spans="1:3" ht="12.75">
      <c r="A9" s="9" t="s">
        <v>27</v>
      </c>
      <c r="B9" s="10" t="s">
        <v>23</v>
      </c>
      <c r="C9" s="10" t="s">
        <v>23</v>
      </c>
    </row>
    <row r="10" spans="1:3" ht="12.75">
      <c r="A10" s="8" t="s">
        <v>41</v>
      </c>
      <c r="B10" s="21"/>
      <c r="C10" s="21"/>
    </row>
    <row r="11" spans="1:3" ht="12.75">
      <c r="A11" s="8" t="s">
        <v>42</v>
      </c>
      <c r="B11" s="21"/>
      <c r="C11" s="21"/>
    </row>
    <row r="12" spans="1:3" ht="12.75">
      <c r="A12" s="8" t="s">
        <v>28</v>
      </c>
      <c r="B12" s="27"/>
      <c r="C12" s="21"/>
    </row>
    <row r="18" spans="1:3" ht="12.75">
      <c r="A18" s="26"/>
      <c r="B18" s="25"/>
      <c r="C18" s="18"/>
    </row>
  </sheetData>
  <sheetProtection selectLockedCells="1"/>
  <dataValidations count="3">
    <dataValidation type="decimal" allowBlank="1" showInputMessage="1" showErrorMessage="1" error="Процент неверен" sqref="C4 C7:C8 C10:C12">
      <formula1>0</formula1>
      <formula2>100</formula2>
    </dataValidation>
    <dataValidation type="whole" allowBlank="1" showInputMessage="1" showErrorMessage="1" error="Значение должно быть числом" sqref="B10:B12 B7:B8">
      <formula1>0</formula1>
      <formula2>9.99999999999999E+23</formula2>
    </dataValidation>
    <dataValidation type="date" allowBlank="1" showInputMessage="1" showErrorMessage="1" error="Дата неверна" sqref="C14:C15">
      <formula1>38718</formula1>
      <formula2>47484</formula2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F25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0.12890625" style="0" customWidth="1"/>
    <col min="2" max="2" width="5.75390625" style="0" hidden="1" customWidth="1"/>
    <col min="3" max="3" width="53.375" style="0" customWidth="1"/>
    <col min="4" max="4" width="13.375" style="0" customWidth="1"/>
    <col min="5" max="5" width="16.125" style="0" customWidth="1"/>
    <col min="6" max="6" width="14.125" style="0" customWidth="1"/>
  </cols>
  <sheetData>
    <row r="1" ht="15.75">
      <c r="C1" s="19" t="s">
        <v>48</v>
      </c>
    </row>
    <row r="2" spans="1:6" ht="69" customHeight="1">
      <c r="A2" s="5" t="s">
        <v>21</v>
      </c>
      <c r="C2" s="13" t="s">
        <v>29</v>
      </c>
      <c r="D2" s="14" t="s">
        <v>44</v>
      </c>
      <c r="E2" s="15" t="s">
        <v>45</v>
      </c>
      <c r="F2" s="15" t="s">
        <v>30</v>
      </c>
    </row>
    <row r="3" spans="1:6" ht="12.75">
      <c r="A3" s="4">
        <v>60</v>
      </c>
      <c r="C3" s="11" t="s">
        <v>31</v>
      </c>
      <c r="D3" s="12" t="s">
        <v>32</v>
      </c>
      <c r="E3" s="16">
        <f>E4+E6</f>
        <v>973</v>
      </c>
      <c r="F3" s="16">
        <f>F4+F6</f>
        <v>976</v>
      </c>
    </row>
    <row r="4" spans="1:6" ht="12.75">
      <c r="A4" s="4">
        <v>61</v>
      </c>
      <c r="C4" s="11" t="s">
        <v>33</v>
      </c>
      <c r="D4" s="12" t="s">
        <v>32</v>
      </c>
      <c r="E4" s="22"/>
      <c r="F4" s="22">
        <v>2</v>
      </c>
    </row>
    <row r="5" spans="1:6" ht="12.75">
      <c r="A5" s="4">
        <v>63</v>
      </c>
      <c r="C5" s="11" t="s">
        <v>50</v>
      </c>
      <c r="D5" s="12" t="s">
        <v>32</v>
      </c>
      <c r="E5" s="22">
        <v>1</v>
      </c>
      <c r="F5" s="22">
        <v>1</v>
      </c>
    </row>
    <row r="6" spans="1:6" ht="12.75">
      <c r="A6" s="4">
        <v>64</v>
      </c>
      <c r="C6" s="11" t="s">
        <v>34</v>
      </c>
      <c r="D6" s="12" t="s">
        <v>32</v>
      </c>
      <c r="E6" s="22">
        <v>973</v>
      </c>
      <c r="F6" s="22">
        <v>974</v>
      </c>
    </row>
    <row r="7" spans="1:6" ht="12.75">
      <c r="A7" s="4">
        <v>65</v>
      </c>
      <c r="C7" s="11" t="s">
        <v>50</v>
      </c>
      <c r="D7" s="12" t="s">
        <v>32</v>
      </c>
      <c r="E7" s="22">
        <v>10</v>
      </c>
      <c r="F7" s="22">
        <v>10</v>
      </c>
    </row>
    <row r="8" spans="1:6" ht="12.75">
      <c r="A8" s="4">
        <v>70</v>
      </c>
      <c r="C8" s="11" t="s">
        <v>35</v>
      </c>
      <c r="D8" s="12" t="s">
        <v>38</v>
      </c>
      <c r="E8" s="23">
        <v>26.62</v>
      </c>
      <c r="F8" s="23">
        <v>276.9</v>
      </c>
    </row>
    <row r="9" spans="1:6" ht="24">
      <c r="A9" s="4">
        <v>75</v>
      </c>
      <c r="C9" s="11" t="s">
        <v>51</v>
      </c>
      <c r="D9" s="12" t="s">
        <v>38</v>
      </c>
      <c r="E9" s="23">
        <v>27.1</v>
      </c>
      <c r="F9" s="23">
        <v>273.5</v>
      </c>
    </row>
    <row r="10" spans="1:6" ht="24">
      <c r="A10" s="4">
        <v>72</v>
      </c>
      <c r="C10" s="11" t="s">
        <v>6</v>
      </c>
      <c r="D10" s="12" t="s">
        <v>36</v>
      </c>
      <c r="E10" s="31">
        <v>0.09</v>
      </c>
      <c r="F10" s="31">
        <v>0.94</v>
      </c>
    </row>
    <row r="11" spans="1:6" ht="24">
      <c r="A11" s="4">
        <v>73</v>
      </c>
      <c r="C11" s="11" t="s">
        <v>13</v>
      </c>
      <c r="D11" s="12" t="s">
        <v>36</v>
      </c>
      <c r="E11" s="31">
        <v>0</v>
      </c>
      <c r="F11" s="31">
        <v>0</v>
      </c>
    </row>
    <row r="12" spans="1:6" ht="24">
      <c r="A12" s="4">
        <v>74</v>
      </c>
      <c r="C12" s="11" t="s">
        <v>14</v>
      </c>
      <c r="D12" s="12" t="s">
        <v>36</v>
      </c>
      <c r="E12" s="31">
        <v>0</v>
      </c>
      <c r="F12" s="31">
        <v>0</v>
      </c>
    </row>
    <row r="13" spans="1:6" ht="24">
      <c r="A13" s="4">
        <v>75</v>
      </c>
      <c r="C13" s="11" t="s">
        <v>7</v>
      </c>
      <c r="D13" s="12" t="s">
        <v>36</v>
      </c>
      <c r="E13" s="31">
        <v>0.09</v>
      </c>
      <c r="F13" s="31">
        <v>0.92</v>
      </c>
    </row>
    <row r="14" spans="1:6" ht="24">
      <c r="A14" s="4">
        <v>76</v>
      </c>
      <c r="C14" s="11" t="s">
        <v>15</v>
      </c>
      <c r="D14" s="12" t="s">
        <v>36</v>
      </c>
      <c r="E14" s="31">
        <v>0</v>
      </c>
      <c r="F14" s="31">
        <v>0</v>
      </c>
    </row>
    <row r="15" spans="1:6" ht="24">
      <c r="A15" s="4">
        <v>77</v>
      </c>
      <c r="C15" s="11" t="s">
        <v>16</v>
      </c>
      <c r="D15" s="12" t="s">
        <v>36</v>
      </c>
      <c r="E15" s="31">
        <v>0</v>
      </c>
      <c r="F15" s="31">
        <v>0</v>
      </c>
    </row>
    <row r="16" spans="1:6" ht="51" customHeight="1">
      <c r="A16" s="4">
        <v>78</v>
      </c>
      <c r="C16" s="11" t="s">
        <v>8</v>
      </c>
      <c r="D16" s="12" t="s">
        <v>47</v>
      </c>
      <c r="E16" s="32" t="s">
        <v>4</v>
      </c>
      <c r="F16" s="30" t="s">
        <v>17</v>
      </c>
    </row>
    <row r="17" spans="1:6" ht="51" customHeight="1">
      <c r="A17" s="4">
        <v>79</v>
      </c>
      <c r="C17" s="11" t="s">
        <v>9</v>
      </c>
      <c r="D17" s="12" t="s">
        <v>46</v>
      </c>
      <c r="E17" s="34">
        <v>42804</v>
      </c>
      <c r="F17" s="30" t="s">
        <v>17</v>
      </c>
    </row>
    <row r="18" spans="1:6" ht="56.25" customHeight="1">
      <c r="A18" s="4">
        <v>80</v>
      </c>
      <c r="C18" s="11" t="s">
        <v>10</v>
      </c>
      <c r="D18" s="12" t="s">
        <v>46</v>
      </c>
      <c r="E18" s="32" t="s">
        <v>5</v>
      </c>
      <c r="F18" s="30" t="s">
        <v>17</v>
      </c>
    </row>
    <row r="19" spans="1:6" ht="22.5" customHeight="1">
      <c r="A19" s="4">
        <v>90</v>
      </c>
      <c r="C19" s="11" t="s">
        <v>37</v>
      </c>
      <c r="D19" s="12" t="s">
        <v>36</v>
      </c>
      <c r="E19" s="23">
        <v>41.45</v>
      </c>
      <c r="F19" s="23">
        <v>58.58</v>
      </c>
    </row>
    <row r="20" spans="1:6" ht="21.75" customHeight="1">
      <c r="A20" s="4">
        <v>100</v>
      </c>
      <c r="C20" s="11" t="s">
        <v>39</v>
      </c>
      <c r="D20" s="12" t="s">
        <v>40</v>
      </c>
      <c r="E20" s="22">
        <v>0</v>
      </c>
      <c r="F20" s="22">
        <v>0</v>
      </c>
    </row>
    <row r="25" spans="4:6" ht="12.75">
      <c r="D25" s="26"/>
      <c r="E25" s="25"/>
      <c r="F25" s="18"/>
    </row>
  </sheetData>
  <sheetProtection sheet="1" selectLockedCells="1"/>
  <dataValidations count="5">
    <dataValidation type="whole" allowBlank="1" showInputMessage="1" showErrorMessage="1" error="Значение должно быть целым положительным числом" sqref="E20:F20">
      <formula1>0</formula1>
      <formula2>9.99999999999999E+23</formula2>
    </dataValidation>
    <dataValidation type="decimal" allowBlank="1" showInputMessage="1" showErrorMessage="1" error="Значение должно быть числом" sqref="E19:F19 F3:F15 E8:E15 E6 E3:E4">
      <formula1>-999999999999999000000000</formula1>
      <formula2>9.99999999999999E+23</formula2>
    </dataValidation>
    <dataValidation allowBlank="1" showInputMessage="1" showErrorMessage="1" error="Значение должно быть числом" sqref="F16:F18"/>
    <dataValidation type="decimal" allowBlank="1" showInputMessage="1" showErrorMessage="1" error="Значение должно быть числом и не больше чем значение строки 4" sqref="E5">
      <formula1>0</formula1>
      <formula2>E4</formula2>
    </dataValidation>
    <dataValidation type="decimal" allowBlank="1" showInputMessage="1" showErrorMessage="1" error="Значение должно быть числом и не больше, чем значение строки 6" sqref="E7">
      <formula1>-999999999999999000000000</formula1>
      <formula2>E6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/>
  <dimension ref="A1:F9"/>
  <sheetViews>
    <sheetView zoomScalePageLayoutView="0" workbookViewId="0" topLeftCell="B1">
      <selection activeCell="C1" sqref="C1"/>
    </sheetView>
  </sheetViews>
  <sheetFormatPr defaultColWidth="9.00390625" defaultRowHeight="12.75"/>
  <cols>
    <col min="1" max="1" width="18.875" style="0" hidden="1" customWidth="1"/>
    <col min="2" max="2" width="0.12890625" style="0" customWidth="1"/>
    <col min="3" max="3" width="51.00390625" style="0" customWidth="1"/>
    <col min="4" max="4" width="16.375" style="0" customWidth="1"/>
    <col min="5" max="5" width="14.375" style="0" customWidth="1"/>
    <col min="6" max="6" width="13.625" style="0" customWidth="1"/>
  </cols>
  <sheetData>
    <row r="1" spans="2:6" ht="16.5" customHeight="1">
      <c r="B1" s="4">
        <v>130</v>
      </c>
      <c r="C1" s="35" t="s">
        <v>18</v>
      </c>
      <c r="D1" s="12" t="s">
        <v>20</v>
      </c>
      <c r="E1" s="22">
        <v>1220</v>
      </c>
      <c r="F1" s="22">
        <v>1326</v>
      </c>
    </row>
    <row r="3" spans="2:6" ht="54" customHeight="1">
      <c r="B3" s="36" t="s">
        <v>49</v>
      </c>
      <c r="C3" s="37"/>
      <c r="D3" s="37"/>
      <c r="E3" s="37"/>
      <c r="F3" s="37"/>
    </row>
    <row r="4" spans="1:6" ht="103.5" customHeight="1">
      <c r="A4" s="2"/>
      <c r="B4" s="40" t="s">
        <v>0</v>
      </c>
      <c r="C4" s="40"/>
      <c r="D4" s="40"/>
      <c r="E4" s="40"/>
      <c r="F4" s="40"/>
    </row>
    <row r="5" spans="2:6" s="3" customFormat="1" ht="28.5" customHeight="1">
      <c r="B5" s="38"/>
      <c r="C5" s="39"/>
      <c r="D5" s="39"/>
      <c r="E5" s="39"/>
      <c r="F5" s="39"/>
    </row>
    <row r="6" s="3" customFormat="1" ht="129.75" customHeight="1">
      <c r="B6" s="33"/>
    </row>
    <row r="9" spans="4:6" ht="12.75">
      <c r="D9" s="26"/>
      <c r="E9" s="25"/>
      <c r="F9" s="18"/>
    </row>
  </sheetData>
  <sheetProtection selectLockedCells="1"/>
  <mergeCells count="3">
    <mergeCell ref="B3:F3"/>
    <mergeCell ref="B5:F5"/>
    <mergeCell ref="B4:F4"/>
  </mergeCells>
  <dataValidations count="1">
    <dataValidation type="decimal" allowBlank="1" showInputMessage="1" showErrorMessage="1" error="Значение должно быть числом" sqref="E1:F1">
      <formula1>-999999999999999000000000</formula1>
      <formula2>9.99999999999999E+23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I17"/>
  <sheetViews>
    <sheetView zoomScalePageLayoutView="0" workbookViewId="0" topLeftCell="A1">
      <selection activeCell="A5" sqref="A5:I5"/>
    </sheetView>
  </sheetViews>
  <sheetFormatPr defaultColWidth="9.00390625" defaultRowHeight="12.75"/>
  <cols>
    <col min="1" max="1" width="10.25390625" style="0" customWidth="1"/>
    <col min="2" max="2" width="20.25390625" style="0" customWidth="1"/>
    <col min="3" max="3" width="13.875" style="0" customWidth="1"/>
    <col min="4" max="4" width="6.75390625" style="0" customWidth="1"/>
    <col min="5" max="5" width="12.125" style="0" customWidth="1"/>
    <col min="6" max="6" width="9.625" style="0" customWidth="1"/>
    <col min="7" max="7" width="9.875" style="0" customWidth="1"/>
    <col min="9" max="9" width="9.375" style="0" customWidth="1"/>
  </cols>
  <sheetData>
    <row r="1" spans="1:9" ht="24" customHeight="1">
      <c r="A1" s="43" t="s">
        <v>11</v>
      </c>
      <c r="B1" s="43"/>
      <c r="C1" s="43"/>
      <c r="D1" s="43"/>
      <c r="E1" s="43"/>
      <c r="F1" s="44"/>
      <c r="G1" s="44"/>
      <c r="H1" s="44"/>
      <c r="I1" s="2"/>
    </row>
    <row r="2" spans="1:9" ht="18.75" customHeight="1">
      <c r="A2" s="41" t="s">
        <v>52</v>
      </c>
      <c r="B2" s="42"/>
      <c r="C2" s="28"/>
      <c r="D2" s="28"/>
      <c r="E2" s="28"/>
      <c r="F2" s="29"/>
      <c r="G2" s="29"/>
      <c r="H2" s="29"/>
      <c r="I2" s="2"/>
    </row>
    <row r="3" ht="0.75" customHeight="1"/>
    <row r="4" ht="1.5" customHeight="1"/>
    <row r="5" spans="1:9" ht="26.25" customHeight="1">
      <c r="A5" s="46" t="s">
        <v>19</v>
      </c>
      <c r="B5" s="46"/>
      <c r="C5" s="46"/>
      <c r="D5" s="46"/>
      <c r="E5" s="46"/>
      <c r="F5" s="46"/>
      <c r="G5" s="46"/>
      <c r="H5" s="46"/>
      <c r="I5" s="47"/>
    </row>
    <row r="6" spans="1:9" ht="39.75" customHeight="1">
      <c r="A6" s="45" t="s">
        <v>2</v>
      </c>
      <c r="B6" s="45"/>
      <c r="C6" s="45"/>
      <c r="D6" s="45"/>
      <c r="E6" s="45"/>
      <c r="F6" s="45"/>
      <c r="G6" s="45"/>
      <c r="H6" s="45"/>
      <c r="I6" s="45"/>
    </row>
    <row r="7" spans="1:8" ht="12.75">
      <c r="A7" s="43" t="s">
        <v>12</v>
      </c>
      <c r="B7" s="43"/>
      <c r="C7" s="43"/>
      <c r="D7" s="43"/>
      <c r="E7" s="43"/>
      <c r="F7" s="44"/>
      <c r="G7" s="44"/>
      <c r="H7" s="44"/>
    </row>
    <row r="8" spans="1:8" ht="12.75">
      <c r="A8" s="41" t="s">
        <v>3</v>
      </c>
      <c r="B8" s="42"/>
      <c r="C8" s="28"/>
      <c r="D8" s="28"/>
      <c r="E8" s="28"/>
      <c r="F8" s="29"/>
      <c r="G8" s="29"/>
      <c r="H8" s="29"/>
    </row>
    <row r="11" spans="1:2" ht="15.75">
      <c r="A11" s="6"/>
      <c r="B11" s="7"/>
    </row>
    <row r="12" spans="1:5" ht="15.75">
      <c r="A12" s="6"/>
      <c r="B12" s="7"/>
      <c r="E12" s="25"/>
    </row>
    <row r="13" spans="1:3" ht="15.75">
      <c r="A13" s="6"/>
      <c r="B13" s="7"/>
      <c r="C13" s="26"/>
    </row>
    <row r="14" spans="1:2" ht="15.75">
      <c r="A14" s="6"/>
      <c r="B14" s="7"/>
    </row>
    <row r="15" spans="1:2" ht="15.75">
      <c r="A15" s="6"/>
      <c r="B15" s="7"/>
    </row>
    <row r="16" spans="1:2" ht="15.75">
      <c r="A16" s="6"/>
      <c r="B16" s="7"/>
    </row>
    <row r="17" spans="1:2" ht="15.75">
      <c r="A17" s="6"/>
      <c r="B17" s="7"/>
    </row>
  </sheetData>
  <sheetProtection selectLockedCells="1"/>
  <mergeCells count="6">
    <mergeCell ref="A8:B8"/>
    <mergeCell ref="A1:H1"/>
    <mergeCell ref="A7:H7"/>
    <mergeCell ref="A2:B2"/>
    <mergeCell ref="A6:I6"/>
    <mergeCell ref="A5:I5"/>
  </mergeCells>
  <printOptions/>
  <pageMargins left="0.23" right="0.2" top="0.21" bottom="0.24" header="0.31" footer="0.3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</dc:creator>
  <cp:keywords/>
  <dc:description/>
  <cp:lastModifiedBy>olga2</cp:lastModifiedBy>
  <cp:lastPrinted>2018-03-20T07:01:55Z</cp:lastPrinted>
  <dcterms:created xsi:type="dcterms:W3CDTF">2006-12-09T14:08:54Z</dcterms:created>
  <dcterms:modified xsi:type="dcterms:W3CDTF">2018-03-20T11:00:40Z</dcterms:modified>
  <cp:category/>
  <cp:version/>
  <cp:contentType/>
  <cp:contentStatus/>
</cp:coreProperties>
</file>